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radni\korcula-NOVO\explore-theme\Exploore_html_v1.3\korcula-map-data\accommodation\nautika\"/>
    </mc:Choice>
  </mc:AlternateContent>
  <bookViews>
    <workbookView xWindow="0" yWindow="0" windowWidth="38400" windowHeight="13125"/>
  </bookViews>
  <sheets>
    <sheet name="Kampovi" sheetId="13" r:id="rId1"/>
    <sheet name="Hosteli" sheetId="15" r:id="rId2"/>
    <sheet name="Pansioni" sheetId="17" r:id="rId3"/>
  </sheet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R2" i="13" l="1"/>
  <c r="K2" i="13"/>
  <c r="H2" i="13"/>
  <c r="L44" i="17" l="1"/>
  <c r="L43" i="17"/>
  <c r="L42" i="17"/>
  <c r="L41" i="17"/>
  <c r="L40" i="17"/>
  <c r="L39" i="17"/>
  <c r="L38" i="17"/>
  <c r="L37" i="17"/>
  <c r="L36" i="17"/>
  <c r="L35" i="17"/>
  <c r="L34" i="17"/>
  <c r="L33" i="17"/>
  <c r="L32" i="17"/>
  <c r="L31" i="17"/>
  <c r="L30" i="17"/>
  <c r="L29" i="17"/>
  <c r="L28" i="17"/>
  <c r="L27" i="17"/>
  <c r="L26" i="17"/>
  <c r="L25" i="17"/>
  <c r="L24" i="17"/>
  <c r="L23" i="17"/>
  <c r="L22" i="17"/>
  <c r="L21" i="17"/>
  <c r="L20" i="17"/>
  <c r="L19" i="17"/>
  <c r="L44" i="15" l="1"/>
  <c r="L43" i="15"/>
  <c r="L42" i="15"/>
  <c r="L41" i="15"/>
  <c r="L40" i="15"/>
  <c r="L39" i="15"/>
  <c r="L38" i="15"/>
  <c r="L37" i="15"/>
  <c r="L36" i="15"/>
  <c r="L35" i="15"/>
  <c r="L34" i="15"/>
  <c r="L33" i="15"/>
  <c r="L32" i="15"/>
  <c r="L31" i="15"/>
  <c r="L30" i="15"/>
  <c r="L29" i="15"/>
  <c r="L28" i="15"/>
  <c r="L27" i="15"/>
  <c r="L26" i="15"/>
  <c r="L25" i="15"/>
  <c r="L24" i="15"/>
  <c r="L23" i="15"/>
  <c r="L22" i="15"/>
  <c r="L21" i="15"/>
  <c r="L20" i="15"/>
  <c r="L19" i="15"/>
</calcChain>
</file>

<file path=xl/sharedStrings.xml><?xml version="1.0" encoding="utf-8"?>
<sst xmlns="http://schemas.openxmlformats.org/spreadsheetml/2006/main" count="104" uniqueCount="74">
  <si>
    <t>Name</t>
  </si>
  <si>
    <t>Short_Desc</t>
  </si>
  <si>
    <t>Latitude</t>
  </si>
  <si>
    <t>Longitude</t>
  </si>
  <si>
    <t>Address</t>
  </si>
  <si>
    <t>Hours</t>
  </si>
  <si>
    <t>Desc3</t>
  </si>
  <si>
    <t>Website</t>
  </si>
  <si>
    <t>Pic_URL</t>
  </si>
  <si>
    <t>Desc2</t>
  </si>
  <si>
    <t>Desc1</t>
  </si>
  <si>
    <t>e-mail</t>
  </si>
  <si>
    <t>Description</t>
  </si>
  <si>
    <t>Category **</t>
  </si>
  <si>
    <t>Category ***</t>
  </si>
  <si>
    <t>Hostel</t>
  </si>
  <si>
    <t>Dragan's Den Hostel</t>
  </si>
  <si>
    <t>42.94780</t>
  </si>
  <si>
    <t>17.14244</t>
  </si>
  <si>
    <t>HR-20260 Korčula, Ulica 91 br. 5</t>
  </si>
  <si>
    <t>SOBA 4+0, SOBA 2+0, SPAVAONICA 6+0</t>
  </si>
  <si>
    <t>+385(0) 98 165 5914</t>
  </si>
  <si>
    <t>dragansden2@gmail.com</t>
  </si>
  <si>
    <t xml:space="preserve">Offering a private pool, guesthouse and hostel Dragan's Den is located in Korčula and includes air-conditioned accommodations with free WiFi access.  </t>
  </si>
  <si>
    <t>www.korculahostel.com</t>
  </si>
  <si>
    <t>Hostel Korčula</t>
  </si>
  <si>
    <t>42.96115</t>
  </si>
  <si>
    <t>17.13594</t>
  </si>
  <si>
    <t>HR-20260 Korčula, Don Iva Matijace 2</t>
  </si>
  <si>
    <t>SPAVAONICA 6+0  SPAVAONICA 8+0</t>
  </si>
  <si>
    <t>Hostel Caenazzo</t>
  </si>
  <si>
    <t>HR-20260 Korčula, Stari grad 12</t>
  </si>
  <si>
    <t>42.96188</t>
  </si>
  <si>
    <t>17.13609</t>
  </si>
  <si>
    <t>SPAVAONICA 6+0</t>
  </si>
  <si>
    <t>Pansion</t>
  </si>
  <si>
    <t>Pansion Castello</t>
  </si>
  <si>
    <t>Pansion Hajduk</t>
  </si>
  <si>
    <t>42.96088</t>
  </si>
  <si>
    <t>17.10646</t>
  </si>
  <si>
    <t>HR-20275 Žrnovo, Žrnovska Banja 745</t>
  </si>
  <si>
    <t>AP 4+0                            SOBA 2+0                         ST. AP. 2+0</t>
  </si>
  <si>
    <t>+385(0) 98 938 2410</t>
  </si>
  <si>
    <t>www.villa-castello-korcula.com</t>
  </si>
  <si>
    <t>Category **/***</t>
  </si>
  <si>
    <t>42.94729</t>
  </si>
  <si>
    <t>17.13787</t>
  </si>
  <si>
    <t>HR-20260 Korčula, Ulica 67 br. 6</t>
  </si>
  <si>
    <t>SOBA 3+0                    SOBA 2+0                   SOBA 1+0</t>
  </si>
  <si>
    <t>+385(0) 20 711 267</t>
  </si>
  <si>
    <t>+385(0) 98 287 216</t>
  </si>
  <si>
    <t>olga.zec@du.t-com.hr</t>
  </si>
  <si>
    <t>www.pansionhajduk1963.com</t>
  </si>
  <si>
    <t>+385(0) 92 163 9180</t>
  </si>
  <si>
    <t>hostelkorcula@gmail.com</t>
  </si>
  <si>
    <t>AC, Wifi, shared bathrooms and kitchen</t>
  </si>
  <si>
    <t>Klimatiziran objekt, Internet, zajednička kupaonica i kuhinja</t>
  </si>
  <si>
    <t>hostel-korcula.jpg</t>
  </si>
  <si>
    <t>dragans-den.jpg</t>
  </si>
  <si>
    <t>Desc5</t>
  </si>
  <si>
    <t>Desc4</t>
  </si>
  <si>
    <t>ACI Korčula</t>
  </si>
  <si>
    <t>ACI Marina Korčula</t>
  </si>
  <si>
    <t>42.95844</t>
  </si>
  <si>
    <t>17.13658</t>
  </si>
  <si>
    <t>HR-20260 Korčula, ACI Marina Korčula</t>
  </si>
  <si>
    <t>Berths: 159&lt;br&gt;Dry berths:  16</t>
  </si>
  <si>
    <t>+385 (0)20 711 661</t>
  </si>
  <si>
    <t>VHF Channel: 17</t>
  </si>
  <si>
    <t>m.korcula@aci-club.hr</t>
  </si>
  <si>
    <t>https://www.aci-marinas.com/en/aci_marina/aci-korcula/</t>
  </si>
  <si>
    <t>Prices:&lt;br&gt;https://www.aci-marinas.com/en/aci_marina/aci-korcula/</t>
  </si>
  <si>
    <t>aci-marina-korcula-nautic.jpg</t>
  </si>
  <si>
    <t>http://www.visitkorcula.eu/town-of-marko-polo/korcula-map-data/accommodation/nautika/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</si>
</sst>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charset val="238"/>
    </font>
    <font>
      <u/>
      <sz val="11"/>
      <color rgb="FF0000FF"/>
      <name val="Calibri"/>
      <family val="2"/>
      <charset val="238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9"/>
      <name val="Calibri"/>
      <family val="2"/>
      <charset val="238"/>
      <scheme val="minor"/>
    </font>
    <font>
      <sz val="11"/>
      <color theme="10"/>
      <name val="Calibri"/>
      <family val="2"/>
      <charset val="238"/>
    </font>
    <font>
      <sz val="10"/>
      <color theme="1"/>
      <name val="Calibri"/>
      <family val="2"/>
      <scheme val="minor"/>
    </font>
    <font>
      <sz val="11"/>
      <name val="Calibri"/>
      <family val="2"/>
      <charset val="238"/>
      <scheme val="minor"/>
    </font>
    <font>
      <u/>
      <sz val="11"/>
      <color theme="10"/>
      <name val="Calibri"/>
      <family val="2"/>
      <charset val="238"/>
    </font>
    <font>
      <sz val="12"/>
      <color theme="1"/>
      <name val="Calibri"/>
      <family val="2"/>
      <charset val="238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6">
    <xf numFmtId="0" fontId="0" fillId="0" borderId="0"/>
    <xf numFmtId="0" fontId="8" fillId="0" borderId="0" applyNumberFormat="0" applyFill="0" applyBorder="0" applyAlignment="0" applyProtection="0"/>
    <xf numFmtId="0" fontId="9" fillId="0" borderId="1" applyNumberFormat="0" applyFill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4" applyNumberFormat="0" applyAlignment="0" applyProtection="0"/>
    <xf numFmtId="0" fontId="16" fillId="6" borderId="5" applyNumberFormat="0" applyAlignment="0" applyProtection="0"/>
    <xf numFmtId="0" fontId="17" fillId="6" borderId="4" applyNumberFormat="0" applyAlignment="0" applyProtection="0"/>
    <xf numFmtId="0" fontId="18" fillId="0" borderId="6" applyNumberFormat="0" applyFill="0" applyAlignment="0" applyProtection="0"/>
    <xf numFmtId="0" fontId="19" fillId="7" borderId="7" applyNumberFormat="0" applyAlignment="0" applyProtection="0"/>
    <xf numFmtId="0" fontId="20" fillId="0" borderId="0" applyNumberFormat="0" applyFill="0" applyBorder="0" applyAlignment="0" applyProtection="0"/>
    <xf numFmtId="0" fontId="7" fillId="8" borderId="8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9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  <xf numFmtId="0" fontId="24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25" fillId="0" borderId="0"/>
    <xf numFmtId="0" fontId="7" fillId="0" borderId="0"/>
  </cellStyleXfs>
  <cellXfs count="56">
    <xf numFmtId="0" fontId="0" fillId="0" borderId="0" xfId="0"/>
    <xf numFmtId="0" fontId="26" fillId="0" borderId="10" xfId="0" applyFont="1" applyBorder="1" applyAlignment="1">
      <alignment vertical="top" wrapText="1"/>
    </xf>
    <xf numFmtId="0" fontId="26" fillId="0" borderId="0" xfId="0" applyFont="1" applyAlignment="1">
      <alignment vertical="top" wrapText="1"/>
    </xf>
    <xf numFmtId="0" fontId="28" fillId="0" borderId="10" xfId="0" applyFont="1" applyBorder="1" applyAlignment="1">
      <alignment horizontal="left" vertical="top" wrapText="1"/>
    </xf>
    <xf numFmtId="0" fontId="28" fillId="0" borderId="10" xfId="0" applyFont="1" applyFill="1" applyBorder="1" applyAlignment="1">
      <alignment horizontal="left" wrapText="1"/>
    </xf>
    <xf numFmtId="0" fontId="29" fillId="0" borderId="10" xfId="0" applyFont="1" applyFill="1" applyBorder="1" applyAlignment="1">
      <alignment horizontal="center" vertical="top" wrapText="1"/>
    </xf>
    <xf numFmtId="0" fontId="30" fillId="0" borderId="10" xfId="0" applyFont="1" applyBorder="1"/>
    <xf numFmtId="0" fontId="27" fillId="0" borderId="0" xfId="0" applyFont="1" applyAlignment="1">
      <alignment vertical="top" wrapText="1"/>
    </xf>
    <xf numFmtId="0" fontId="28" fillId="0" borderId="10" xfId="0" applyFont="1" applyFill="1" applyBorder="1" applyAlignment="1">
      <alignment horizontal="left" vertical="top" wrapText="1"/>
    </xf>
    <xf numFmtId="49" fontId="31" fillId="0" borderId="10" xfId="0" applyNumberFormat="1" applyFont="1" applyFill="1" applyBorder="1" applyAlignment="1">
      <alignment horizontal="center" vertical="top"/>
    </xf>
    <xf numFmtId="49" fontId="28" fillId="0" borderId="10" xfId="0" applyNumberFormat="1" applyFont="1" applyFill="1" applyBorder="1" applyAlignment="1">
      <alignment horizontal="center" vertical="top" wrapText="1"/>
    </xf>
    <xf numFmtId="0" fontId="31" fillId="0" borderId="11" xfId="42" applyFont="1" applyFill="1" applyBorder="1" applyAlignment="1" applyProtection="1">
      <alignment horizontal="left" wrapText="1"/>
    </xf>
    <xf numFmtId="0" fontId="28" fillId="33" borderId="10" xfId="0" applyFont="1" applyFill="1" applyBorder="1" applyAlignment="1">
      <alignment horizontal="left" vertical="top" wrapText="1"/>
    </xf>
    <xf numFmtId="0" fontId="28" fillId="33" borderId="10" xfId="0" applyFont="1" applyFill="1" applyBorder="1" applyAlignment="1">
      <alignment horizontal="left" wrapText="1"/>
    </xf>
    <xf numFmtId="0" fontId="0" fillId="33" borderId="0" xfId="0" applyFill="1"/>
    <xf numFmtId="49" fontId="28" fillId="33" borderId="10" xfId="0" applyNumberFormat="1" applyFont="1" applyFill="1" applyBorder="1" applyAlignment="1">
      <alignment horizontal="center" vertical="top" wrapText="1"/>
    </xf>
    <xf numFmtId="0" fontId="26" fillId="0" borderId="10" xfId="0" applyFont="1" applyFill="1" applyBorder="1" applyAlignment="1">
      <alignment vertical="top" wrapText="1"/>
    </xf>
    <xf numFmtId="49" fontId="26" fillId="0" borderId="10" xfId="0" applyNumberFormat="1" applyFont="1" applyFill="1" applyBorder="1" applyAlignment="1">
      <alignment horizontal="center" vertical="top" wrapText="1"/>
    </xf>
    <xf numFmtId="0" fontId="0" fillId="0" borderId="0" xfId="0" applyFill="1"/>
    <xf numFmtId="0" fontId="36" fillId="33" borderId="10" xfId="0" applyFont="1" applyFill="1" applyBorder="1" applyAlignment="1">
      <alignment horizontal="center" vertical="top" wrapText="1"/>
    </xf>
    <xf numFmtId="0" fontId="35" fillId="33" borderId="12" xfId="42" applyFont="1" applyFill="1" applyBorder="1" applyAlignment="1" applyProtection="1">
      <alignment horizontal="left" vertical="top" wrapText="1"/>
    </xf>
    <xf numFmtId="0" fontId="32" fillId="33" borderId="10" xfId="42" applyFont="1" applyFill="1" applyBorder="1" applyAlignment="1" applyProtection="1">
      <alignment horizontal="left" vertical="top" wrapText="1"/>
    </xf>
    <xf numFmtId="0" fontId="27" fillId="33" borderId="10" xfId="0" applyFont="1" applyFill="1" applyBorder="1" applyAlignment="1">
      <alignment vertical="top" wrapText="1"/>
    </xf>
    <xf numFmtId="0" fontId="5" fillId="33" borderId="10" xfId="0" applyFont="1" applyFill="1" applyBorder="1" applyAlignment="1">
      <alignment horizontal="center" vertical="top" wrapText="1"/>
    </xf>
    <xf numFmtId="0" fontId="24" fillId="33" borderId="0" xfId="42" applyFill="1" applyAlignment="1" applyProtection="1"/>
    <xf numFmtId="0" fontId="24" fillId="33" borderId="12" xfId="42" applyFill="1" applyBorder="1" applyAlignment="1" applyProtection="1">
      <alignment horizontal="left" vertical="top" wrapText="1"/>
    </xf>
    <xf numFmtId="49" fontId="0" fillId="33" borderId="10" xfId="0" applyNumberFormat="1" applyFont="1" applyFill="1" applyBorder="1" applyAlignment="1">
      <alignment horizontal="center" vertical="center"/>
    </xf>
    <xf numFmtId="49" fontId="27" fillId="33" borderId="0" xfId="0" applyNumberFormat="1" applyFont="1" applyFill="1" applyBorder="1" applyAlignment="1">
      <alignment horizontal="center" vertical="center" wrapText="1"/>
    </xf>
    <xf numFmtId="49" fontId="26" fillId="0" borderId="0" xfId="0" applyNumberFormat="1" applyFont="1" applyAlignment="1">
      <alignment horizontal="center" vertical="center" wrapText="1"/>
    </xf>
    <xf numFmtId="49" fontId="34" fillId="33" borderId="10" xfId="42" applyNumberFormat="1" applyFont="1" applyFill="1" applyBorder="1" applyAlignment="1" applyProtection="1">
      <alignment horizontal="center" vertical="center" wrapText="1"/>
    </xf>
    <xf numFmtId="49" fontId="30" fillId="33" borderId="0" xfId="0" applyNumberFormat="1" applyFont="1" applyFill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26" fillId="0" borderId="0" xfId="0" applyNumberFormat="1" applyFont="1" applyAlignment="1">
      <alignment vertical="top" wrapText="1"/>
    </xf>
    <xf numFmtId="49" fontId="31" fillId="33" borderId="10" xfId="42" applyNumberFormat="1" applyFont="1" applyFill="1" applyBorder="1" applyAlignment="1" applyProtection="1">
      <alignment horizontal="left" wrapText="1"/>
    </xf>
    <xf numFmtId="49" fontId="31" fillId="33" borderId="10" xfId="0" applyNumberFormat="1" applyFont="1" applyFill="1" applyBorder="1" applyAlignment="1">
      <alignment horizontal="left" wrapText="1"/>
    </xf>
    <xf numFmtId="49" fontId="0" fillId="0" borderId="0" xfId="0" applyNumberFormat="1"/>
    <xf numFmtId="0" fontId="4" fillId="33" borderId="10" xfId="0" applyFont="1" applyFill="1" applyBorder="1" applyAlignment="1">
      <alignment horizontal="center" vertical="top" wrapText="1"/>
    </xf>
    <xf numFmtId="0" fontId="3" fillId="33" borderId="10" xfId="0" applyFont="1" applyFill="1" applyBorder="1" applyAlignment="1">
      <alignment horizontal="center" vertical="top" wrapText="1"/>
    </xf>
    <xf numFmtId="0" fontId="22" fillId="0" borderId="0" xfId="0" applyFont="1" applyAlignment="1">
      <alignment vertical="top" wrapText="1"/>
    </xf>
    <xf numFmtId="49" fontId="22" fillId="0" borderId="10" xfId="0" applyNumberFormat="1" applyFont="1" applyBorder="1" applyAlignment="1">
      <alignment vertical="top" wrapText="1"/>
    </xf>
    <xf numFmtId="49" fontId="33" fillId="33" borderId="10" xfId="0" applyNumberFormat="1" applyFont="1" applyFill="1" applyBorder="1" applyAlignment="1">
      <alignment vertical="top" wrapText="1"/>
    </xf>
    <xf numFmtId="49" fontId="28" fillId="33" borderId="10" xfId="0" applyNumberFormat="1" applyFont="1" applyFill="1" applyBorder="1" applyAlignment="1">
      <alignment horizontal="justify" vertical="center"/>
    </xf>
    <xf numFmtId="49" fontId="28" fillId="33" borderId="0" xfId="0" applyNumberFormat="1" applyFont="1" applyFill="1" applyAlignment="1">
      <alignment wrapText="1"/>
    </xf>
    <xf numFmtId="49" fontId="33" fillId="33" borderId="10" xfId="0" applyNumberFormat="1" applyFont="1" applyFill="1" applyBorder="1" applyAlignment="1">
      <alignment horizontal="left" vertical="top" wrapText="1"/>
    </xf>
    <xf numFmtId="49" fontId="27" fillId="33" borderId="10" xfId="0" applyNumberFormat="1" applyFont="1" applyFill="1" applyBorder="1" applyAlignment="1">
      <alignment horizontal="center" vertical="center" wrapText="1"/>
    </xf>
    <xf numFmtId="49" fontId="28" fillId="33" borderId="10" xfId="0" applyNumberFormat="1" applyFont="1" applyFill="1" applyBorder="1" applyAlignment="1">
      <alignment horizontal="justify" vertical="top"/>
    </xf>
    <xf numFmtId="49" fontId="28" fillId="33" borderId="0" xfId="0" applyNumberFormat="1" applyFont="1" applyFill="1" applyAlignment="1">
      <alignment vertical="top" wrapText="1"/>
    </xf>
    <xf numFmtId="0" fontId="24" fillId="33" borderId="0" xfId="42" applyFill="1" applyAlignment="1" applyProtection="1">
      <alignment vertical="top"/>
    </xf>
    <xf numFmtId="0" fontId="2" fillId="33" borderId="10" xfId="0" applyFont="1" applyFill="1" applyBorder="1" applyAlignment="1">
      <alignment horizontal="center" vertical="top" wrapText="1"/>
    </xf>
    <xf numFmtId="0" fontId="0" fillId="33" borderId="10" xfId="0" applyFont="1" applyFill="1" applyBorder="1" applyAlignment="1">
      <alignment horizontal="center" vertical="top" wrapText="1"/>
    </xf>
    <xf numFmtId="0" fontId="28" fillId="33" borderId="10" xfId="42" applyFont="1" applyFill="1" applyBorder="1" applyAlignment="1" applyProtection="1">
      <alignment horizontal="left" vertical="top" wrapText="1"/>
    </xf>
    <xf numFmtId="0" fontId="0" fillId="0" borderId="0" xfId="0" applyAlignment="1">
      <alignment vertical="top"/>
    </xf>
    <xf numFmtId="0" fontId="31" fillId="33" borderId="10" xfId="0" applyFont="1" applyFill="1" applyBorder="1" applyAlignment="1">
      <alignment horizontal="left" vertical="top" wrapText="1"/>
    </xf>
    <xf numFmtId="0" fontId="1" fillId="33" borderId="10" xfId="0" applyFont="1" applyFill="1" applyBorder="1" applyAlignment="1">
      <alignment horizontal="center" vertical="top" wrapText="1"/>
    </xf>
    <xf numFmtId="0" fontId="0" fillId="0" borderId="10" xfId="0" applyFont="1" applyBorder="1"/>
    <xf numFmtId="0" fontId="24" fillId="0" borderId="0" xfId="42" applyAlignment="1" applyProtection="1"/>
  </cellXfs>
  <cellStyles count="46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cel Built-in Hyperlink" xfId="44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5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visitkorcula.eu/town-of-marko-polo/korcula-map-data/accommodation/nautika/" TargetMode="External"/><Relationship Id="rId1" Type="http://schemas.openxmlformats.org/officeDocument/2006/relationships/hyperlink" Target="https://www.aci-marinas.com/en/aci_marina/aci-korcula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hostelkorcula@gmail.com" TargetMode="External"/><Relationship Id="rId2" Type="http://schemas.openxmlformats.org/officeDocument/2006/relationships/hyperlink" Target="http://www.korculahostel.com/" TargetMode="External"/><Relationship Id="rId1" Type="http://schemas.openxmlformats.org/officeDocument/2006/relationships/hyperlink" Target="mailto:dragansden2@gmail.com" TargetMode="External"/><Relationship Id="rId4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://www.pansionhajduk1963.com/" TargetMode="External"/><Relationship Id="rId2" Type="http://schemas.openxmlformats.org/officeDocument/2006/relationships/hyperlink" Target="mailto:olga.zec@du.t-com.hr" TargetMode="External"/><Relationship Id="rId1" Type="http://schemas.openxmlformats.org/officeDocument/2006/relationships/hyperlink" Target="http://www.villa-castello-korcula.com/" TargetMode="External"/><Relationship Id="rId4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R28"/>
  <sheetViews>
    <sheetView tabSelected="1" topLeftCell="L1" workbookViewId="0">
      <pane ySplit="720" activePane="bottomLeft"/>
      <selection activeCell="N1" sqref="N1"/>
      <selection pane="bottomLeft" activeCell="P3" sqref="P3"/>
    </sheetView>
  </sheetViews>
  <sheetFormatPr defaultColWidth="9.140625" defaultRowHeight="15" x14ac:dyDescent="0.25"/>
  <cols>
    <col min="1" max="1" width="17" customWidth="1"/>
    <col min="2" max="2" width="24.28515625" style="18" customWidth="1"/>
    <col min="3" max="3" width="35" style="18" customWidth="1"/>
    <col min="4" max="4" width="13" style="18" customWidth="1"/>
    <col min="5" max="5" width="19.85546875" style="18" customWidth="1"/>
    <col min="6" max="6" width="35.5703125" style="51" customWidth="1"/>
    <col min="7" max="7" width="21" customWidth="1"/>
    <col min="8" max="8" width="29.28515625" customWidth="1"/>
    <col min="9" max="9" width="21.7109375" style="31" customWidth="1"/>
    <col min="10" max="10" width="13.7109375" customWidth="1"/>
    <col min="11" max="11" width="89.140625" customWidth="1"/>
    <col min="12" max="12" width="33.5703125" customWidth="1"/>
    <col min="13" max="13" width="36.5703125" style="35" customWidth="1"/>
    <col min="14" max="14" width="36.42578125" style="35" customWidth="1"/>
    <col min="15" max="15" width="39.42578125" customWidth="1"/>
    <col min="16" max="16" width="75.28515625" customWidth="1"/>
    <col min="17" max="17" width="39.85546875" customWidth="1"/>
    <col min="18" max="18" width="111" customWidth="1"/>
  </cols>
  <sheetData>
    <row r="1" spans="1:18" s="2" customFormat="1" ht="21" customHeight="1" x14ac:dyDescent="0.25">
      <c r="A1" s="1"/>
      <c r="B1" s="16" t="s">
        <v>0</v>
      </c>
      <c r="C1" s="16" t="s">
        <v>1</v>
      </c>
      <c r="D1" s="17" t="s">
        <v>2</v>
      </c>
      <c r="E1" s="17" t="s">
        <v>3</v>
      </c>
      <c r="F1" s="1" t="s">
        <v>4</v>
      </c>
      <c r="G1" s="1" t="s">
        <v>5</v>
      </c>
      <c r="H1" s="1" t="s">
        <v>10</v>
      </c>
      <c r="I1" s="28"/>
      <c r="J1" s="1" t="s">
        <v>9</v>
      </c>
      <c r="K1" s="1" t="s">
        <v>6</v>
      </c>
      <c r="L1" s="38" t="s">
        <v>11</v>
      </c>
      <c r="M1" s="39" t="s">
        <v>59</v>
      </c>
      <c r="N1" s="39" t="s">
        <v>60</v>
      </c>
      <c r="O1" s="1" t="s">
        <v>7</v>
      </c>
      <c r="P1" s="1"/>
      <c r="R1" s="1" t="s">
        <v>8</v>
      </c>
    </row>
    <row r="2" spans="1:18" s="7" customFormat="1" ht="30" x14ac:dyDescent="0.25">
      <c r="A2" s="22" t="s">
        <v>61</v>
      </c>
      <c r="B2" s="12" t="s">
        <v>62</v>
      </c>
      <c r="C2" s="12" t="s">
        <v>13</v>
      </c>
      <c r="D2" s="15" t="s">
        <v>63</v>
      </c>
      <c r="E2" s="15" t="s">
        <v>64</v>
      </c>
      <c r="F2" s="12" t="s">
        <v>65</v>
      </c>
      <c r="G2" s="53" t="s">
        <v>66</v>
      </c>
      <c r="H2" s="5" t="str">
        <f>"phone:"&amp;I2</f>
        <v>phone:+385 (0)20 711 661</v>
      </c>
      <c r="I2" s="26" t="s">
        <v>67</v>
      </c>
      <c r="J2" s="54" t="s">
        <v>68</v>
      </c>
      <c r="K2" s="11" t="str">
        <f t="shared" ref="K2" si="0">"email:&lt;br&gt;&lt;a href='mailto:"&amp;L2&amp;"?subject=visitor visitkorcula.eu'&gt;"&amp;L2&amp;"&lt;/a&gt;&lt;hr&gt;"</f>
        <v>email:&lt;br&gt;&lt;a href='mailto:m.korcula@aci-club.hr?subject=visitor visitkorcula.eu'&gt;m.korcula@aci-club.hr&lt;/a&gt;&lt;hr&gt;</v>
      </c>
      <c r="L2" t="s">
        <v>69</v>
      </c>
      <c r="M2" s="40" t="s">
        <v>71</v>
      </c>
      <c r="N2" s="40"/>
      <c r="O2" s="25" t="s">
        <v>70</v>
      </c>
      <c r="P2" s="55" t="s">
        <v>73</v>
      </c>
      <c r="Q2" s="21" t="s">
        <v>72</v>
      </c>
      <c r="R2" s="7" t="str">
        <f>P2&amp;Q2</f>
        <v>http://www.visitkorcula.eu/town-of-marko-polo/korcula-map-data/accommodation/nautika/aci-marina-korcula-nautic.jpg</v>
      </c>
    </row>
    <row r="3" spans="1:18" x14ac:dyDescent="0.25">
      <c r="B3" s="8"/>
      <c r="C3" s="4"/>
      <c r="D3" s="9"/>
      <c r="E3" s="10"/>
      <c r="F3" s="8"/>
      <c r="K3" s="11"/>
    </row>
    <row r="4" spans="1:18" x14ac:dyDescent="0.25">
      <c r="K4" s="11"/>
    </row>
    <row r="5" spans="1:18" x14ac:dyDescent="0.25">
      <c r="K5" s="11"/>
    </row>
    <row r="6" spans="1:18" x14ac:dyDescent="0.25">
      <c r="K6" s="11"/>
    </row>
    <row r="7" spans="1:18" x14ac:dyDescent="0.25">
      <c r="K7" s="11"/>
    </row>
    <row r="8" spans="1:18" x14ac:dyDescent="0.25">
      <c r="K8" s="11"/>
    </row>
    <row r="9" spans="1:18" x14ac:dyDescent="0.25">
      <c r="K9" s="11"/>
    </row>
    <row r="10" spans="1:18" x14ac:dyDescent="0.25">
      <c r="K10" s="11"/>
    </row>
    <row r="11" spans="1:18" x14ac:dyDescent="0.25">
      <c r="K11" s="11"/>
    </row>
    <row r="12" spans="1:18" x14ac:dyDescent="0.25">
      <c r="K12" s="11"/>
    </row>
    <row r="13" spans="1:18" x14ac:dyDescent="0.25">
      <c r="K13" s="11"/>
    </row>
    <row r="14" spans="1:18" x14ac:dyDescent="0.25">
      <c r="K14" s="11"/>
    </row>
    <row r="15" spans="1:18" x14ac:dyDescent="0.25">
      <c r="K15" s="11"/>
    </row>
    <row r="16" spans="1:18" x14ac:dyDescent="0.25">
      <c r="K16" s="11"/>
    </row>
    <row r="17" spans="11:11" x14ac:dyDescent="0.25">
      <c r="K17" s="11"/>
    </row>
    <row r="18" spans="11:11" x14ac:dyDescent="0.25">
      <c r="K18" s="11"/>
    </row>
    <row r="19" spans="11:11" x14ac:dyDescent="0.25">
      <c r="K19" s="11"/>
    </row>
    <row r="20" spans="11:11" x14ac:dyDescent="0.25">
      <c r="K20" s="11"/>
    </row>
    <row r="21" spans="11:11" x14ac:dyDescent="0.25">
      <c r="K21" s="11"/>
    </row>
    <row r="22" spans="11:11" x14ac:dyDescent="0.25">
      <c r="K22" s="11"/>
    </row>
    <row r="23" spans="11:11" x14ac:dyDescent="0.25">
      <c r="K23" s="11"/>
    </row>
    <row r="24" spans="11:11" x14ac:dyDescent="0.25">
      <c r="K24" s="11"/>
    </row>
    <row r="25" spans="11:11" x14ac:dyDescent="0.25">
      <c r="K25" s="11"/>
    </row>
    <row r="26" spans="11:11" x14ac:dyDescent="0.25">
      <c r="K26" s="11"/>
    </row>
    <row r="27" spans="11:11" x14ac:dyDescent="0.25">
      <c r="K27" s="11"/>
    </row>
    <row r="28" spans="11:11" x14ac:dyDescent="0.25">
      <c r="K28" s="11"/>
    </row>
  </sheetData>
  <hyperlinks>
    <hyperlink ref="O2" r:id="rId1"/>
    <hyperlink ref="P2" r:id="rId2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T44"/>
  <sheetViews>
    <sheetView topLeftCell="O1" workbookViewId="0">
      <pane ySplit="720" activePane="bottomLeft"/>
      <selection activeCell="S1" sqref="S1"/>
      <selection pane="bottomLeft" activeCell="R13" sqref="R13"/>
    </sheetView>
  </sheetViews>
  <sheetFormatPr defaultColWidth="9.140625" defaultRowHeight="15" x14ac:dyDescent="0.25"/>
  <cols>
    <col min="1" max="1" width="17" customWidth="1"/>
    <col min="2" max="2" width="24.28515625" style="18" customWidth="1"/>
    <col min="3" max="3" width="35" style="18" customWidth="1"/>
    <col min="4" max="4" width="13" style="18" customWidth="1"/>
    <col min="5" max="5" width="19.85546875" style="18" customWidth="1"/>
    <col min="6" max="6" width="35.5703125" customWidth="1"/>
    <col min="7" max="7" width="21" customWidth="1"/>
    <col min="8" max="8" width="29.28515625" customWidth="1"/>
    <col min="9" max="9" width="21.7109375" style="31" customWidth="1"/>
    <col min="10" max="10" width="21.7109375" customWidth="1"/>
    <col min="11" max="11" width="34.42578125" style="35" customWidth="1"/>
    <col min="12" max="12" width="89.140625" customWidth="1"/>
    <col min="13" max="13" width="33.5703125" customWidth="1"/>
    <col min="14" max="14" width="36.5703125" style="35" customWidth="1"/>
    <col min="15" max="15" width="30.140625" style="35" customWidth="1"/>
    <col min="16" max="16" width="39.42578125" customWidth="1"/>
    <col min="17" max="17" width="75.28515625" customWidth="1"/>
    <col min="18" max="18" width="39.85546875" customWidth="1"/>
    <col min="19" max="19" width="111" customWidth="1"/>
  </cols>
  <sheetData>
    <row r="1" spans="1:20" s="2" customFormat="1" ht="21" customHeight="1" x14ac:dyDescent="0.25">
      <c r="A1" s="1"/>
      <c r="B1" s="16" t="s">
        <v>0</v>
      </c>
      <c r="C1" s="16" t="s">
        <v>1</v>
      </c>
      <c r="D1" s="17" t="s">
        <v>2</v>
      </c>
      <c r="E1" s="17" t="s">
        <v>3</v>
      </c>
      <c r="F1" s="1" t="s">
        <v>4</v>
      </c>
      <c r="G1" s="1" t="s">
        <v>5</v>
      </c>
      <c r="H1" s="1" t="s">
        <v>10</v>
      </c>
      <c r="I1" s="28"/>
      <c r="J1" s="1" t="s">
        <v>9</v>
      </c>
      <c r="K1" s="32"/>
      <c r="L1" s="1" t="s">
        <v>6</v>
      </c>
      <c r="M1" s="38" t="s">
        <v>11</v>
      </c>
      <c r="N1" s="39" t="s">
        <v>12</v>
      </c>
      <c r="O1" s="39" t="s">
        <v>12</v>
      </c>
      <c r="P1" s="1" t="s">
        <v>7</v>
      </c>
      <c r="Q1" s="1"/>
      <c r="S1" s="1" t="s">
        <v>8</v>
      </c>
    </row>
    <row r="2" spans="1:20" s="7" customFormat="1" ht="51" x14ac:dyDescent="0.25">
      <c r="A2" s="22" t="s">
        <v>15</v>
      </c>
      <c r="B2" s="52" t="s">
        <v>16</v>
      </c>
      <c r="C2" s="13"/>
      <c r="D2" s="15" t="s">
        <v>17</v>
      </c>
      <c r="E2" s="15" t="s">
        <v>18</v>
      </c>
      <c r="F2" s="12" t="s">
        <v>19</v>
      </c>
      <c r="G2" s="48" t="s">
        <v>20</v>
      </c>
      <c r="H2" s="5"/>
      <c r="I2" s="26"/>
      <c r="J2" s="6"/>
      <c r="K2" s="33" t="s">
        <v>21</v>
      </c>
      <c r="L2" s="11"/>
      <c r="M2" s="24" t="s">
        <v>22</v>
      </c>
      <c r="N2" s="40" t="s">
        <v>23</v>
      </c>
      <c r="O2" s="40"/>
      <c r="P2" s="25" t="s">
        <v>24</v>
      </c>
      <c r="Q2"/>
      <c r="R2" s="21" t="s">
        <v>57</v>
      </c>
    </row>
    <row r="3" spans="1:20" s="7" customFormat="1" ht="30" x14ac:dyDescent="0.25">
      <c r="A3" s="22" t="s">
        <v>15</v>
      </c>
      <c r="B3" s="12" t="s">
        <v>25</v>
      </c>
      <c r="C3" s="13"/>
      <c r="D3" s="15" t="s">
        <v>26</v>
      </c>
      <c r="E3" s="15" t="s">
        <v>27</v>
      </c>
      <c r="F3" s="50" t="s">
        <v>28</v>
      </c>
      <c r="G3" s="49" t="s">
        <v>29</v>
      </c>
      <c r="H3" s="5"/>
      <c r="I3" s="29"/>
      <c r="J3" s="6"/>
      <c r="K3" s="33" t="s">
        <v>53</v>
      </c>
      <c r="L3" s="11"/>
      <c r="M3" s="24" t="s">
        <v>54</v>
      </c>
      <c r="N3" s="40" t="s">
        <v>55</v>
      </c>
      <c r="O3" s="40" t="s">
        <v>56</v>
      </c>
      <c r="P3" s="25"/>
      <c r="Q3"/>
      <c r="R3" s="21" t="s">
        <v>58</v>
      </c>
      <c r="T3" s="3"/>
    </row>
    <row r="4" spans="1:20" s="7" customFormat="1" x14ac:dyDescent="0.25">
      <c r="A4" s="22" t="s">
        <v>15</v>
      </c>
      <c r="B4" s="12" t="s">
        <v>30</v>
      </c>
      <c r="C4" s="13"/>
      <c r="D4" s="15" t="s">
        <v>32</v>
      </c>
      <c r="E4" s="15" t="s">
        <v>33</v>
      </c>
      <c r="F4" s="12" t="s">
        <v>31</v>
      </c>
      <c r="G4" s="48" t="s">
        <v>34</v>
      </c>
      <c r="H4" s="5"/>
      <c r="I4" s="27"/>
      <c r="J4" s="6"/>
      <c r="K4" s="34"/>
      <c r="L4" s="11"/>
      <c r="M4" s="24"/>
      <c r="N4" s="40"/>
      <c r="O4" s="40"/>
      <c r="P4" s="47"/>
      <c r="Q4"/>
      <c r="R4" s="21"/>
    </row>
    <row r="5" spans="1:20" s="7" customFormat="1" x14ac:dyDescent="0.25">
      <c r="A5" s="22"/>
      <c r="B5" s="12"/>
      <c r="C5" s="13"/>
      <c r="D5" s="15"/>
      <c r="E5" s="15"/>
      <c r="F5" s="13"/>
      <c r="G5" s="23"/>
      <c r="H5" s="5"/>
      <c r="I5" s="27"/>
      <c r="J5" s="6"/>
      <c r="K5" s="34"/>
      <c r="L5" s="11"/>
      <c r="M5" s="24"/>
      <c r="N5" s="40"/>
      <c r="O5" s="40"/>
      <c r="P5" s="24"/>
      <c r="Q5"/>
      <c r="R5" s="21"/>
    </row>
    <row r="6" spans="1:20" s="7" customFormat="1" ht="24" customHeight="1" x14ac:dyDescent="0.25">
      <c r="A6" s="22"/>
      <c r="B6" s="12"/>
      <c r="C6" s="13"/>
      <c r="D6" s="15"/>
      <c r="E6" s="15"/>
      <c r="F6" s="13"/>
      <c r="G6" s="19"/>
      <c r="H6" s="5"/>
      <c r="I6" s="27"/>
      <c r="J6" s="6"/>
      <c r="K6" s="33"/>
      <c r="L6" s="11"/>
      <c r="M6" s="24"/>
      <c r="N6" s="40"/>
      <c r="O6" s="43"/>
      <c r="P6" s="14"/>
      <c r="Q6"/>
      <c r="R6" s="21"/>
    </row>
    <row r="7" spans="1:20" s="7" customFormat="1" ht="24" customHeight="1" x14ac:dyDescent="0.25">
      <c r="A7" s="22"/>
      <c r="B7" s="12"/>
      <c r="C7" s="13"/>
      <c r="D7" s="15"/>
      <c r="E7" s="15"/>
      <c r="F7" s="13"/>
      <c r="G7" s="36"/>
      <c r="H7" s="5"/>
      <c r="I7" s="27"/>
      <c r="J7" s="6"/>
      <c r="K7" s="34"/>
      <c r="L7" s="11"/>
      <c r="M7" s="24"/>
      <c r="N7" s="40"/>
      <c r="O7" s="40"/>
      <c r="P7" s="14"/>
      <c r="Q7"/>
      <c r="R7" s="21"/>
    </row>
    <row r="8" spans="1:20" s="7" customFormat="1" ht="24" customHeight="1" x14ac:dyDescent="0.25">
      <c r="A8" s="22"/>
      <c r="B8" s="12"/>
      <c r="C8" s="13"/>
      <c r="D8" s="15"/>
      <c r="E8" s="15"/>
      <c r="F8" s="13"/>
      <c r="G8" s="36"/>
      <c r="H8" s="5"/>
      <c r="I8" s="27"/>
      <c r="J8" s="6"/>
      <c r="K8" s="34"/>
      <c r="L8" s="11"/>
      <c r="M8" s="24"/>
      <c r="N8" s="40"/>
      <c r="O8" s="40"/>
      <c r="P8" s="14"/>
      <c r="Q8"/>
      <c r="R8" s="21"/>
    </row>
    <row r="9" spans="1:20" s="7" customFormat="1" x14ac:dyDescent="0.25">
      <c r="A9" s="22"/>
      <c r="B9" s="12"/>
      <c r="C9" s="13"/>
      <c r="D9" s="15"/>
      <c r="E9" s="15"/>
      <c r="F9" s="13"/>
      <c r="G9" s="37"/>
      <c r="H9" s="5"/>
      <c r="I9" s="27"/>
      <c r="J9" s="6"/>
      <c r="K9" s="34"/>
      <c r="L9" s="11"/>
      <c r="M9" s="24"/>
      <c r="N9" s="40"/>
      <c r="O9" s="44"/>
      <c r="P9" s="14"/>
      <c r="Q9"/>
      <c r="R9" s="21"/>
    </row>
    <row r="10" spans="1:20" s="7" customFormat="1" x14ac:dyDescent="0.25">
      <c r="A10" s="22"/>
      <c r="B10" s="12"/>
      <c r="C10" s="13"/>
      <c r="D10" s="15"/>
      <c r="E10" s="15"/>
      <c r="F10" s="13"/>
      <c r="G10" s="37"/>
      <c r="H10" s="5"/>
      <c r="I10" s="27"/>
      <c r="J10" s="6"/>
      <c r="K10" s="34"/>
      <c r="L10" s="11"/>
      <c r="M10" s="24"/>
      <c r="N10" s="41"/>
      <c r="O10" s="45"/>
      <c r="P10" s="14"/>
      <c r="Q10"/>
      <c r="R10" s="21"/>
    </row>
    <row r="11" spans="1:20" s="7" customFormat="1" x14ac:dyDescent="0.25">
      <c r="A11" s="22"/>
      <c r="B11" s="12"/>
      <c r="C11" s="13"/>
      <c r="D11" s="15"/>
      <c r="E11" s="15"/>
      <c r="F11" s="13"/>
      <c r="G11" s="37"/>
      <c r="H11" s="5"/>
      <c r="I11" s="27"/>
      <c r="J11" s="6"/>
      <c r="K11" s="34"/>
      <c r="L11" s="11"/>
      <c r="M11" s="24"/>
      <c r="N11" s="42"/>
      <c r="O11" s="46"/>
      <c r="P11" s="14"/>
      <c r="Q11"/>
      <c r="R11" s="21"/>
    </row>
    <row r="12" spans="1:20" s="7" customFormat="1" ht="24" customHeight="1" x14ac:dyDescent="0.25">
      <c r="A12" s="22"/>
      <c r="B12" s="12"/>
      <c r="C12" s="13"/>
      <c r="D12" s="15"/>
      <c r="E12" s="15"/>
      <c r="F12" s="13"/>
      <c r="G12" s="23"/>
      <c r="H12" s="5"/>
      <c r="I12" s="27"/>
      <c r="J12" s="6"/>
      <c r="K12" s="34"/>
      <c r="L12" s="11"/>
      <c r="M12" s="24"/>
      <c r="N12" s="40"/>
      <c r="O12" s="40"/>
      <c r="P12" s="14"/>
      <c r="Q12"/>
      <c r="R12" s="21"/>
    </row>
    <row r="13" spans="1:20" s="7" customFormat="1" ht="24" customHeight="1" x14ac:dyDescent="0.25">
      <c r="A13" s="22"/>
      <c r="B13" s="12"/>
      <c r="C13" s="13"/>
      <c r="D13" s="15"/>
      <c r="E13" s="15"/>
      <c r="F13" s="13"/>
      <c r="G13" s="23"/>
      <c r="H13" s="5"/>
      <c r="I13" s="27"/>
      <c r="J13" s="6"/>
      <c r="K13" s="34"/>
      <c r="L13" s="11"/>
      <c r="M13" s="24"/>
      <c r="N13" s="40"/>
      <c r="O13" s="40"/>
      <c r="P13" s="14"/>
      <c r="Q13"/>
      <c r="R13" s="21"/>
    </row>
    <row r="14" spans="1:20" s="7" customFormat="1" ht="24" customHeight="1" x14ac:dyDescent="0.25">
      <c r="A14" s="22"/>
      <c r="B14" s="12"/>
      <c r="C14" s="13"/>
      <c r="D14" s="15"/>
      <c r="E14" s="15"/>
      <c r="F14" s="13"/>
      <c r="G14" s="23"/>
      <c r="H14" s="5"/>
      <c r="I14" s="27"/>
      <c r="J14" s="6"/>
      <c r="K14" s="34"/>
      <c r="L14" s="11"/>
      <c r="M14" s="24"/>
      <c r="N14" s="40"/>
      <c r="O14" s="40"/>
      <c r="P14" s="14"/>
      <c r="Q14"/>
      <c r="R14" s="21"/>
    </row>
    <row r="15" spans="1:20" s="7" customFormat="1" ht="24" customHeight="1" x14ac:dyDescent="0.25">
      <c r="A15" s="22"/>
      <c r="B15" s="12"/>
      <c r="C15" s="13"/>
      <c r="D15" s="15"/>
      <c r="E15" s="15"/>
      <c r="F15" s="13"/>
      <c r="G15" s="23"/>
      <c r="H15" s="5"/>
      <c r="I15" s="27"/>
      <c r="J15" s="6"/>
      <c r="K15" s="34"/>
      <c r="L15" s="11"/>
      <c r="M15" s="24"/>
      <c r="N15" s="40"/>
      <c r="O15" s="40"/>
      <c r="P15" s="14"/>
      <c r="Q15"/>
      <c r="R15" s="21"/>
    </row>
    <row r="16" spans="1:20" s="7" customFormat="1" ht="24" customHeight="1" x14ac:dyDescent="0.25">
      <c r="A16" s="22"/>
      <c r="B16" s="12"/>
      <c r="C16" s="13"/>
      <c r="D16" s="15"/>
      <c r="E16" s="15"/>
      <c r="F16" s="13"/>
      <c r="G16" s="23"/>
      <c r="H16" s="5"/>
      <c r="I16" s="27"/>
      <c r="J16" s="6"/>
      <c r="K16" s="34"/>
      <c r="L16" s="11"/>
      <c r="M16" s="24"/>
      <c r="N16" s="40"/>
      <c r="O16" s="40"/>
      <c r="P16" s="14"/>
      <c r="Q16"/>
      <c r="R16" s="21"/>
    </row>
    <row r="17" spans="1:18" s="7" customFormat="1" ht="24" customHeight="1" x14ac:dyDescent="0.25">
      <c r="A17" s="22"/>
      <c r="B17" s="12"/>
      <c r="C17" s="13"/>
      <c r="D17" s="15"/>
      <c r="E17" s="15"/>
      <c r="F17" s="13"/>
      <c r="G17" s="23"/>
      <c r="H17" s="5"/>
      <c r="I17" s="27"/>
      <c r="J17" s="6"/>
      <c r="K17" s="34"/>
      <c r="L17" s="11"/>
      <c r="M17" s="24"/>
      <c r="N17" s="40"/>
      <c r="O17" s="40"/>
      <c r="P17" s="14"/>
      <c r="Q17"/>
      <c r="R17" s="21"/>
    </row>
    <row r="18" spans="1:18" s="7" customFormat="1" ht="24" customHeight="1" x14ac:dyDescent="0.25">
      <c r="A18" s="22"/>
      <c r="B18" s="12"/>
      <c r="C18" s="13"/>
      <c r="D18" s="15"/>
      <c r="E18" s="15"/>
      <c r="F18" s="13"/>
      <c r="G18" s="19"/>
      <c r="H18" s="5"/>
      <c r="I18" s="30"/>
      <c r="J18" s="6"/>
      <c r="K18" s="33"/>
      <c r="L18" s="11"/>
      <c r="M18" s="24"/>
      <c r="N18" s="40"/>
      <c r="O18" s="43"/>
      <c r="P18" s="20"/>
      <c r="Q18"/>
      <c r="R18" s="21"/>
    </row>
    <row r="19" spans="1:18" x14ac:dyDescent="0.25">
      <c r="B19" s="8"/>
      <c r="C19" s="4"/>
      <c r="D19" s="9"/>
      <c r="E19" s="10"/>
      <c r="F19" s="4"/>
      <c r="L19" s="11" t="str">
        <f t="shared" ref="L19:L44" si="0">"email:&lt;br&gt;&lt;a href='mailto:"&amp;M19&amp;"?subject=visitor visitkorcula.eu'&gt;"&amp;M19&amp;"&lt;/a&gt;&lt;hr&gt;"</f>
        <v>email:&lt;br&gt;&lt;a href='mailto:?subject=visitor visitkorcula.eu'&gt;&lt;/a&gt;&lt;hr&gt;</v>
      </c>
    </row>
    <row r="20" spans="1:18" x14ac:dyDescent="0.25">
      <c r="L20" s="11" t="str">
        <f t="shared" si="0"/>
        <v>email:&lt;br&gt;&lt;a href='mailto:?subject=visitor visitkorcula.eu'&gt;&lt;/a&gt;&lt;hr&gt;</v>
      </c>
    </row>
    <row r="21" spans="1:18" x14ac:dyDescent="0.25">
      <c r="L21" s="11" t="str">
        <f t="shared" si="0"/>
        <v>email:&lt;br&gt;&lt;a href='mailto:?subject=visitor visitkorcula.eu'&gt;&lt;/a&gt;&lt;hr&gt;</v>
      </c>
    </row>
    <row r="22" spans="1:18" x14ac:dyDescent="0.25">
      <c r="L22" s="11" t="str">
        <f t="shared" si="0"/>
        <v>email:&lt;br&gt;&lt;a href='mailto:?subject=visitor visitkorcula.eu'&gt;&lt;/a&gt;&lt;hr&gt;</v>
      </c>
    </row>
    <row r="23" spans="1:18" x14ac:dyDescent="0.25">
      <c r="L23" s="11" t="str">
        <f t="shared" si="0"/>
        <v>email:&lt;br&gt;&lt;a href='mailto:?subject=visitor visitkorcula.eu'&gt;&lt;/a&gt;&lt;hr&gt;</v>
      </c>
    </row>
    <row r="24" spans="1:18" x14ac:dyDescent="0.25">
      <c r="L24" s="11" t="str">
        <f t="shared" si="0"/>
        <v>email:&lt;br&gt;&lt;a href='mailto:?subject=visitor visitkorcula.eu'&gt;&lt;/a&gt;&lt;hr&gt;</v>
      </c>
    </row>
    <row r="25" spans="1:18" x14ac:dyDescent="0.25">
      <c r="L25" s="11" t="str">
        <f t="shared" si="0"/>
        <v>email:&lt;br&gt;&lt;a href='mailto:?subject=visitor visitkorcula.eu'&gt;&lt;/a&gt;&lt;hr&gt;</v>
      </c>
    </row>
    <row r="26" spans="1:18" x14ac:dyDescent="0.25">
      <c r="L26" s="11" t="str">
        <f t="shared" si="0"/>
        <v>email:&lt;br&gt;&lt;a href='mailto:?subject=visitor visitkorcula.eu'&gt;&lt;/a&gt;&lt;hr&gt;</v>
      </c>
    </row>
    <row r="27" spans="1:18" x14ac:dyDescent="0.25">
      <c r="L27" s="11" t="str">
        <f t="shared" si="0"/>
        <v>email:&lt;br&gt;&lt;a href='mailto:?subject=visitor visitkorcula.eu'&gt;&lt;/a&gt;&lt;hr&gt;</v>
      </c>
    </row>
    <row r="28" spans="1:18" x14ac:dyDescent="0.25">
      <c r="L28" s="11" t="str">
        <f t="shared" si="0"/>
        <v>email:&lt;br&gt;&lt;a href='mailto:?subject=visitor visitkorcula.eu'&gt;&lt;/a&gt;&lt;hr&gt;</v>
      </c>
    </row>
    <row r="29" spans="1:18" x14ac:dyDescent="0.25">
      <c r="L29" s="11" t="str">
        <f t="shared" si="0"/>
        <v>email:&lt;br&gt;&lt;a href='mailto:?subject=visitor visitkorcula.eu'&gt;&lt;/a&gt;&lt;hr&gt;</v>
      </c>
    </row>
    <row r="30" spans="1:18" x14ac:dyDescent="0.25">
      <c r="L30" s="11" t="str">
        <f t="shared" si="0"/>
        <v>email:&lt;br&gt;&lt;a href='mailto:?subject=visitor visitkorcula.eu'&gt;&lt;/a&gt;&lt;hr&gt;</v>
      </c>
    </row>
    <row r="31" spans="1:18" x14ac:dyDescent="0.25">
      <c r="L31" s="11" t="str">
        <f t="shared" si="0"/>
        <v>email:&lt;br&gt;&lt;a href='mailto:?subject=visitor visitkorcula.eu'&gt;&lt;/a&gt;&lt;hr&gt;</v>
      </c>
    </row>
    <row r="32" spans="1:18" x14ac:dyDescent="0.25">
      <c r="L32" s="11" t="str">
        <f t="shared" si="0"/>
        <v>email:&lt;br&gt;&lt;a href='mailto:?subject=visitor visitkorcula.eu'&gt;&lt;/a&gt;&lt;hr&gt;</v>
      </c>
    </row>
    <row r="33" spans="12:12" x14ac:dyDescent="0.25">
      <c r="L33" s="11" t="str">
        <f t="shared" si="0"/>
        <v>email:&lt;br&gt;&lt;a href='mailto:?subject=visitor visitkorcula.eu'&gt;&lt;/a&gt;&lt;hr&gt;</v>
      </c>
    </row>
    <row r="34" spans="12:12" x14ac:dyDescent="0.25">
      <c r="L34" s="11" t="str">
        <f t="shared" si="0"/>
        <v>email:&lt;br&gt;&lt;a href='mailto:?subject=visitor visitkorcula.eu'&gt;&lt;/a&gt;&lt;hr&gt;</v>
      </c>
    </row>
    <row r="35" spans="12:12" x14ac:dyDescent="0.25">
      <c r="L35" s="11" t="str">
        <f t="shared" si="0"/>
        <v>email:&lt;br&gt;&lt;a href='mailto:?subject=visitor visitkorcula.eu'&gt;&lt;/a&gt;&lt;hr&gt;</v>
      </c>
    </row>
    <row r="36" spans="12:12" x14ac:dyDescent="0.25">
      <c r="L36" s="11" t="str">
        <f t="shared" si="0"/>
        <v>email:&lt;br&gt;&lt;a href='mailto:?subject=visitor visitkorcula.eu'&gt;&lt;/a&gt;&lt;hr&gt;</v>
      </c>
    </row>
    <row r="37" spans="12:12" x14ac:dyDescent="0.25">
      <c r="L37" s="11" t="str">
        <f t="shared" si="0"/>
        <v>email:&lt;br&gt;&lt;a href='mailto:?subject=visitor visitkorcula.eu'&gt;&lt;/a&gt;&lt;hr&gt;</v>
      </c>
    </row>
    <row r="38" spans="12:12" x14ac:dyDescent="0.25">
      <c r="L38" s="11" t="str">
        <f t="shared" si="0"/>
        <v>email:&lt;br&gt;&lt;a href='mailto:?subject=visitor visitkorcula.eu'&gt;&lt;/a&gt;&lt;hr&gt;</v>
      </c>
    </row>
    <row r="39" spans="12:12" x14ac:dyDescent="0.25">
      <c r="L39" s="11" t="str">
        <f t="shared" si="0"/>
        <v>email:&lt;br&gt;&lt;a href='mailto:?subject=visitor visitkorcula.eu'&gt;&lt;/a&gt;&lt;hr&gt;</v>
      </c>
    </row>
    <row r="40" spans="12:12" x14ac:dyDescent="0.25">
      <c r="L40" s="11" t="str">
        <f t="shared" si="0"/>
        <v>email:&lt;br&gt;&lt;a href='mailto:?subject=visitor visitkorcula.eu'&gt;&lt;/a&gt;&lt;hr&gt;</v>
      </c>
    </row>
    <row r="41" spans="12:12" x14ac:dyDescent="0.25">
      <c r="L41" s="11" t="str">
        <f t="shared" si="0"/>
        <v>email:&lt;br&gt;&lt;a href='mailto:?subject=visitor visitkorcula.eu'&gt;&lt;/a&gt;&lt;hr&gt;</v>
      </c>
    </row>
    <row r="42" spans="12:12" x14ac:dyDescent="0.25">
      <c r="L42" s="11" t="str">
        <f t="shared" si="0"/>
        <v>email:&lt;br&gt;&lt;a href='mailto:?subject=visitor visitkorcula.eu'&gt;&lt;/a&gt;&lt;hr&gt;</v>
      </c>
    </row>
    <row r="43" spans="12:12" x14ac:dyDescent="0.25">
      <c r="L43" s="11" t="str">
        <f t="shared" si="0"/>
        <v>email:&lt;br&gt;&lt;a href='mailto:?subject=visitor visitkorcula.eu'&gt;&lt;/a&gt;&lt;hr&gt;</v>
      </c>
    </row>
    <row r="44" spans="12:12" x14ac:dyDescent="0.25">
      <c r="L44" s="11" t="str">
        <f t="shared" si="0"/>
        <v>email:&lt;br&gt;&lt;a href='mailto:?subject=visitor visitkorcula.eu'&gt;&lt;/a&gt;&lt;hr&gt;</v>
      </c>
    </row>
  </sheetData>
  <hyperlinks>
    <hyperlink ref="M2" r:id="rId1"/>
    <hyperlink ref="P2" r:id="rId2"/>
    <hyperlink ref="M3" r:id="rId3"/>
  </hyperlinks>
  <pageMargins left="0.7" right="0.7" top="0.75" bottom="0.75" header="0.3" footer="0.3"/>
  <pageSetup paperSize="9" orientation="portrait"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T44"/>
  <sheetViews>
    <sheetView workbookViewId="0">
      <pane ySplit="720" activePane="bottomLeft"/>
      <selection activeCell="S1" sqref="S1"/>
      <selection pane="bottomLeft" activeCell="R3" sqref="R3"/>
    </sheetView>
  </sheetViews>
  <sheetFormatPr defaultColWidth="9.140625" defaultRowHeight="15" x14ac:dyDescent="0.25"/>
  <cols>
    <col min="1" max="1" width="17" customWidth="1"/>
    <col min="2" max="2" width="24.28515625" style="18" customWidth="1"/>
    <col min="3" max="3" width="35" style="18" customWidth="1"/>
    <col min="4" max="4" width="13" style="18" customWidth="1"/>
    <col min="5" max="5" width="19.85546875" style="18" customWidth="1"/>
    <col min="6" max="6" width="35.5703125" customWidth="1"/>
    <col min="7" max="7" width="21" customWidth="1"/>
    <col min="8" max="8" width="29.28515625" customWidth="1"/>
    <col min="9" max="9" width="21.7109375" style="31" customWidth="1"/>
    <col min="10" max="10" width="21.7109375" customWidth="1"/>
    <col min="11" max="11" width="34.42578125" style="35" customWidth="1"/>
    <col min="12" max="12" width="89.140625" customWidth="1"/>
    <col min="13" max="13" width="33.5703125" customWidth="1"/>
    <col min="14" max="14" width="36.5703125" style="35" customWidth="1"/>
    <col min="15" max="15" width="30.140625" style="35" customWidth="1"/>
    <col min="16" max="16" width="39.42578125" customWidth="1"/>
    <col min="17" max="17" width="75.28515625" customWidth="1"/>
    <col min="18" max="18" width="39.85546875" customWidth="1"/>
    <col min="19" max="19" width="111" customWidth="1"/>
  </cols>
  <sheetData>
    <row r="1" spans="1:20" s="2" customFormat="1" ht="21" customHeight="1" x14ac:dyDescent="0.25">
      <c r="A1" s="1"/>
      <c r="B1" s="16" t="s">
        <v>0</v>
      </c>
      <c r="C1" s="16" t="s">
        <v>1</v>
      </c>
      <c r="D1" s="17" t="s">
        <v>2</v>
      </c>
      <c r="E1" s="17" t="s">
        <v>3</v>
      </c>
      <c r="F1" s="1" t="s">
        <v>4</v>
      </c>
      <c r="G1" s="1" t="s">
        <v>5</v>
      </c>
      <c r="H1" s="1" t="s">
        <v>10</v>
      </c>
      <c r="I1" s="28"/>
      <c r="J1" s="1" t="s">
        <v>9</v>
      </c>
      <c r="K1" s="32"/>
      <c r="L1" s="1" t="s">
        <v>6</v>
      </c>
      <c r="M1" s="38" t="s">
        <v>11</v>
      </c>
      <c r="N1" s="39" t="s">
        <v>12</v>
      </c>
      <c r="O1" s="39" t="s">
        <v>12</v>
      </c>
      <c r="P1" s="1" t="s">
        <v>7</v>
      </c>
      <c r="Q1" s="1"/>
      <c r="S1" s="1" t="s">
        <v>8</v>
      </c>
    </row>
    <row r="2" spans="1:20" s="7" customFormat="1" ht="45" x14ac:dyDescent="0.25">
      <c r="A2" s="22" t="s">
        <v>35</v>
      </c>
      <c r="B2" s="52" t="s">
        <v>36</v>
      </c>
      <c r="C2" s="13" t="s">
        <v>14</v>
      </c>
      <c r="D2" s="15" t="s">
        <v>38</v>
      </c>
      <c r="E2" s="15" t="s">
        <v>39</v>
      </c>
      <c r="F2" s="12" t="s">
        <v>40</v>
      </c>
      <c r="G2" s="48" t="s">
        <v>41</v>
      </c>
      <c r="H2" s="5"/>
      <c r="I2" s="26"/>
      <c r="J2" s="6"/>
      <c r="K2" s="33" t="s">
        <v>42</v>
      </c>
      <c r="L2" s="11"/>
      <c r="M2" s="24"/>
      <c r="N2" s="40"/>
      <c r="O2" s="40"/>
      <c r="P2" s="25" t="s">
        <v>43</v>
      </c>
      <c r="Q2"/>
      <c r="R2" s="21"/>
    </row>
    <row r="3" spans="1:20" s="7" customFormat="1" ht="45" x14ac:dyDescent="0.25">
      <c r="A3" s="22" t="s">
        <v>35</v>
      </c>
      <c r="B3" s="12" t="s">
        <v>37</v>
      </c>
      <c r="C3" s="13" t="s">
        <v>44</v>
      </c>
      <c r="D3" s="15" t="s">
        <v>45</v>
      </c>
      <c r="E3" s="15" t="s">
        <v>46</v>
      </c>
      <c r="F3" s="50" t="s">
        <v>47</v>
      </c>
      <c r="G3" s="49" t="s">
        <v>48</v>
      </c>
      <c r="H3" s="5"/>
      <c r="I3" s="29" t="s">
        <v>49</v>
      </c>
      <c r="J3" s="6"/>
      <c r="K3" s="33" t="s">
        <v>50</v>
      </c>
      <c r="L3" s="11"/>
      <c r="M3" s="24" t="s">
        <v>51</v>
      </c>
      <c r="N3" s="40"/>
      <c r="O3" s="40"/>
      <c r="P3" s="25" t="s">
        <v>52</v>
      </c>
      <c r="Q3"/>
      <c r="R3" s="21"/>
      <c r="T3" s="3"/>
    </row>
    <row r="4" spans="1:20" s="7" customFormat="1" x14ac:dyDescent="0.25">
      <c r="A4" s="22"/>
      <c r="B4" s="12"/>
      <c r="C4" s="13"/>
      <c r="D4" s="15"/>
      <c r="E4" s="15"/>
      <c r="F4" s="12"/>
      <c r="G4" s="48"/>
      <c r="H4" s="5"/>
      <c r="I4" s="27"/>
      <c r="J4" s="6"/>
      <c r="K4" s="34"/>
      <c r="L4" s="11"/>
      <c r="M4" s="24"/>
      <c r="N4" s="40"/>
      <c r="O4" s="40"/>
      <c r="P4" s="47"/>
      <c r="Q4"/>
      <c r="R4" s="21"/>
    </row>
    <row r="5" spans="1:20" s="7" customFormat="1" x14ac:dyDescent="0.25">
      <c r="A5" s="22"/>
      <c r="B5" s="12"/>
      <c r="C5" s="13"/>
      <c r="D5" s="15"/>
      <c r="E5" s="15"/>
      <c r="F5" s="13"/>
      <c r="G5" s="23"/>
      <c r="H5" s="5"/>
      <c r="I5" s="27"/>
      <c r="J5" s="6"/>
      <c r="K5" s="34"/>
      <c r="L5" s="11"/>
      <c r="M5" s="24"/>
      <c r="N5" s="40"/>
      <c r="O5" s="40"/>
      <c r="P5" s="24"/>
      <c r="Q5"/>
      <c r="R5" s="21"/>
    </row>
    <row r="6" spans="1:20" s="7" customFormat="1" ht="24" customHeight="1" x14ac:dyDescent="0.25">
      <c r="A6" s="22"/>
      <c r="B6" s="12"/>
      <c r="C6" s="13"/>
      <c r="D6" s="15"/>
      <c r="E6" s="15"/>
      <c r="F6" s="13"/>
      <c r="G6" s="19"/>
      <c r="H6" s="5"/>
      <c r="I6" s="27"/>
      <c r="J6" s="6"/>
      <c r="K6" s="33"/>
      <c r="L6" s="11"/>
      <c r="M6" s="24"/>
      <c r="N6" s="40"/>
      <c r="O6" s="43"/>
      <c r="P6" s="14"/>
      <c r="Q6"/>
      <c r="R6" s="21"/>
    </row>
    <row r="7" spans="1:20" s="7" customFormat="1" ht="24" customHeight="1" x14ac:dyDescent="0.25">
      <c r="A7" s="22"/>
      <c r="B7" s="12"/>
      <c r="C7" s="13"/>
      <c r="D7" s="15"/>
      <c r="E7" s="15"/>
      <c r="F7" s="13"/>
      <c r="G7" s="36"/>
      <c r="H7" s="5"/>
      <c r="I7" s="27"/>
      <c r="J7" s="6"/>
      <c r="K7" s="34"/>
      <c r="L7" s="11"/>
      <c r="M7" s="24"/>
      <c r="N7" s="40"/>
      <c r="O7" s="40"/>
      <c r="P7" s="14"/>
      <c r="Q7"/>
      <c r="R7" s="21"/>
    </row>
    <row r="8" spans="1:20" s="7" customFormat="1" ht="24" customHeight="1" x14ac:dyDescent="0.25">
      <c r="A8" s="22"/>
      <c r="B8" s="12"/>
      <c r="C8" s="13"/>
      <c r="D8" s="15"/>
      <c r="E8" s="15"/>
      <c r="F8" s="13"/>
      <c r="G8" s="36"/>
      <c r="H8" s="5"/>
      <c r="I8" s="27"/>
      <c r="J8" s="6"/>
      <c r="K8" s="34"/>
      <c r="L8" s="11"/>
      <c r="M8" s="24"/>
      <c r="N8" s="40"/>
      <c r="O8" s="40"/>
      <c r="P8" s="14"/>
      <c r="Q8"/>
      <c r="R8" s="21"/>
    </row>
    <row r="9" spans="1:20" s="7" customFormat="1" x14ac:dyDescent="0.25">
      <c r="A9" s="22"/>
      <c r="B9" s="12"/>
      <c r="C9" s="13"/>
      <c r="D9" s="15"/>
      <c r="E9" s="15"/>
      <c r="F9" s="13"/>
      <c r="G9" s="37"/>
      <c r="H9" s="5"/>
      <c r="I9" s="27"/>
      <c r="J9" s="6"/>
      <c r="K9" s="34"/>
      <c r="L9" s="11"/>
      <c r="M9" s="24"/>
      <c r="N9" s="40"/>
      <c r="O9" s="44"/>
      <c r="P9" s="14"/>
      <c r="Q9"/>
      <c r="R9" s="21"/>
    </row>
    <row r="10" spans="1:20" s="7" customFormat="1" x14ac:dyDescent="0.25">
      <c r="A10" s="22"/>
      <c r="B10" s="12"/>
      <c r="C10" s="13"/>
      <c r="D10" s="15"/>
      <c r="E10" s="15"/>
      <c r="F10" s="13"/>
      <c r="G10" s="37"/>
      <c r="H10" s="5"/>
      <c r="I10" s="27"/>
      <c r="J10" s="6"/>
      <c r="K10" s="34"/>
      <c r="L10" s="11"/>
      <c r="M10" s="24"/>
      <c r="N10" s="41"/>
      <c r="O10" s="45"/>
      <c r="P10" s="14"/>
      <c r="Q10"/>
      <c r="R10" s="21"/>
    </row>
    <row r="11" spans="1:20" s="7" customFormat="1" x14ac:dyDescent="0.25">
      <c r="A11" s="22"/>
      <c r="B11" s="12"/>
      <c r="C11" s="13"/>
      <c r="D11" s="15"/>
      <c r="E11" s="15"/>
      <c r="F11" s="13"/>
      <c r="G11" s="37"/>
      <c r="H11" s="5"/>
      <c r="I11" s="27"/>
      <c r="J11" s="6"/>
      <c r="K11" s="34"/>
      <c r="L11" s="11"/>
      <c r="M11" s="24"/>
      <c r="N11" s="42"/>
      <c r="O11" s="46"/>
      <c r="P11" s="14"/>
      <c r="Q11"/>
      <c r="R11" s="21"/>
    </row>
    <row r="12" spans="1:20" s="7" customFormat="1" ht="24" customHeight="1" x14ac:dyDescent="0.25">
      <c r="A12" s="22"/>
      <c r="B12" s="12"/>
      <c r="C12" s="13"/>
      <c r="D12" s="15"/>
      <c r="E12" s="15"/>
      <c r="F12" s="13"/>
      <c r="G12" s="23"/>
      <c r="H12" s="5"/>
      <c r="I12" s="27"/>
      <c r="J12" s="6"/>
      <c r="K12" s="34"/>
      <c r="L12" s="11"/>
      <c r="M12" s="24"/>
      <c r="N12" s="40"/>
      <c r="O12" s="40"/>
      <c r="P12" s="14"/>
      <c r="Q12"/>
      <c r="R12" s="21"/>
    </row>
    <row r="13" spans="1:20" s="7" customFormat="1" ht="24" customHeight="1" x14ac:dyDescent="0.25">
      <c r="A13" s="22"/>
      <c r="B13" s="12"/>
      <c r="C13" s="13"/>
      <c r="D13" s="15"/>
      <c r="E13" s="15"/>
      <c r="F13" s="13"/>
      <c r="G13" s="23"/>
      <c r="H13" s="5"/>
      <c r="I13" s="27"/>
      <c r="J13" s="6"/>
      <c r="K13" s="34"/>
      <c r="L13" s="11"/>
      <c r="M13" s="24"/>
      <c r="N13" s="40"/>
      <c r="O13" s="40"/>
      <c r="P13" s="14"/>
      <c r="Q13"/>
      <c r="R13" s="21"/>
    </row>
    <row r="14" spans="1:20" s="7" customFormat="1" ht="24" customHeight="1" x14ac:dyDescent="0.25">
      <c r="A14" s="22"/>
      <c r="B14" s="12"/>
      <c r="C14" s="13"/>
      <c r="D14" s="15"/>
      <c r="E14" s="15"/>
      <c r="F14" s="13"/>
      <c r="G14" s="23"/>
      <c r="H14" s="5"/>
      <c r="I14" s="27"/>
      <c r="J14" s="6"/>
      <c r="K14" s="34"/>
      <c r="L14" s="11"/>
      <c r="M14" s="24"/>
      <c r="N14" s="40"/>
      <c r="O14" s="40"/>
      <c r="P14" s="14"/>
      <c r="Q14"/>
      <c r="R14" s="21"/>
    </row>
    <row r="15" spans="1:20" s="7" customFormat="1" ht="24" customHeight="1" x14ac:dyDescent="0.25">
      <c r="A15" s="22"/>
      <c r="B15" s="12"/>
      <c r="C15" s="13"/>
      <c r="D15" s="15"/>
      <c r="E15" s="15"/>
      <c r="F15" s="13"/>
      <c r="G15" s="23"/>
      <c r="H15" s="5"/>
      <c r="I15" s="27"/>
      <c r="J15" s="6"/>
      <c r="K15" s="34"/>
      <c r="L15" s="11"/>
      <c r="M15" s="24"/>
      <c r="N15" s="40"/>
      <c r="O15" s="40"/>
      <c r="P15" s="14"/>
      <c r="Q15"/>
      <c r="R15" s="21"/>
    </row>
    <row r="16" spans="1:20" s="7" customFormat="1" ht="24" customHeight="1" x14ac:dyDescent="0.25">
      <c r="A16" s="22"/>
      <c r="B16" s="12"/>
      <c r="C16" s="13"/>
      <c r="D16" s="15"/>
      <c r="E16" s="15"/>
      <c r="F16" s="13"/>
      <c r="G16" s="23"/>
      <c r="H16" s="5"/>
      <c r="I16" s="27"/>
      <c r="J16" s="6"/>
      <c r="K16" s="34"/>
      <c r="L16" s="11"/>
      <c r="M16" s="24"/>
      <c r="N16" s="40"/>
      <c r="O16" s="40"/>
      <c r="P16" s="14"/>
      <c r="Q16"/>
      <c r="R16" s="21"/>
    </row>
    <row r="17" spans="1:18" s="7" customFormat="1" ht="24" customHeight="1" x14ac:dyDescent="0.25">
      <c r="A17" s="22"/>
      <c r="B17" s="12"/>
      <c r="C17" s="13"/>
      <c r="D17" s="15"/>
      <c r="E17" s="15"/>
      <c r="F17" s="13"/>
      <c r="G17" s="23"/>
      <c r="H17" s="5"/>
      <c r="I17" s="27"/>
      <c r="J17" s="6"/>
      <c r="K17" s="34"/>
      <c r="L17" s="11"/>
      <c r="M17" s="24"/>
      <c r="N17" s="40"/>
      <c r="O17" s="40"/>
      <c r="P17" s="14"/>
      <c r="Q17"/>
      <c r="R17" s="21"/>
    </row>
    <row r="18" spans="1:18" s="7" customFormat="1" ht="24" customHeight="1" x14ac:dyDescent="0.25">
      <c r="A18" s="22"/>
      <c r="B18" s="12"/>
      <c r="C18" s="13"/>
      <c r="D18" s="15"/>
      <c r="E18" s="15"/>
      <c r="F18" s="13"/>
      <c r="G18" s="19"/>
      <c r="H18" s="5"/>
      <c r="I18" s="30"/>
      <c r="J18" s="6"/>
      <c r="K18" s="33"/>
      <c r="L18" s="11"/>
      <c r="M18" s="24"/>
      <c r="N18" s="40"/>
      <c r="O18" s="43"/>
      <c r="P18" s="20"/>
      <c r="Q18"/>
      <c r="R18" s="21"/>
    </row>
    <row r="19" spans="1:18" x14ac:dyDescent="0.25">
      <c r="B19" s="8"/>
      <c r="C19" s="4"/>
      <c r="D19" s="9"/>
      <c r="E19" s="10"/>
      <c r="F19" s="4"/>
      <c r="L19" s="11" t="str">
        <f t="shared" ref="L19:L44" si="0">"email:&lt;br&gt;&lt;a href='mailto:"&amp;M19&amp;"?subject=visitor visitkorcula.eu'&gt;"&amp;M19&amp;"&lt;/a&gt;&lt;hr&gt;"</f>
        <v>email:&lt;br&gt;&lt;a href='mailto:?subject=visitor visitkorcula.eu'&gt;&lt;/a&gt;&lt;hr&gt;</v>
      </c>
    </row>
    <row r="20" spans="1:18" x14ac:dyDescent="0.25">
      <c r="L20" s="11" t="str">
        <f t="shared" si="0"/>
        <v>email:&lt;br&gt;&lt;a href='mailto:?subject=visitor visitkorcula.eu'&gt;&lt;/a&gt;&lt;hr&gt;</v>
      </c>
    </row>
    <row r="21" spans="1:18" x14ac:dyDescent="0.25">
      <c r="L21" s="11" t="str">
        <f t="shared" si="0"/>
        <v>email:&lt;br&gt;&lt;a href='mailto:?subject=visitor visitkorcula.eu'&gt;&lt;/a&gt;&lt;hr&gt;</v>
      </c>
    </row>
    <row r="22" spans="1:18" x14ac:dyDescent="0.25">
      <c r="L22" s="11" t="str">
        <f t="shared" si="0"/>
        <v>email:&lt;br&gt;&lt;a href='mailto:?subject=visitor visitkorcula.eu'&gt;&lt;/a&gt;&lt;hr&gt;</v>
      </c>
    </row>
    <row r="23" spans="1:18" x14ac:dyDescent="0.25">
      <c r="L23" s="11" t="str">
        <f t="shared" si="0"/>
        <v>email:&lt;br&gt;&lt;a href='mailto:?subject=visitor visitkorcula.eu'&gt;&lt;/a&gt;&lt;hr&gt;</v>
      </c>
    </row>
    <row r="24" spans="1:18" x14ac:dyDescent="0.25">
      <c r="L24" s="11" t="str">
        <f t="shared" si="0"/>
        <v>email:&lt;br&gt;&lt;a href='mailto:?subject=visitor visitkorcula.eu'&gt;&lt;/a&gt;&lt;hr&gt;</v>
      </c>
    </row>
    <row r="25" spans="1:18" x14ac:dyDescent="0.25">
      <c r="L25" s="11" t="str">
        <f t="shared" si="0"/>
        <v>email:&lt;br&gt;&lt;a href='mailto:?subject=visitor visitkorcula.eu'&gt;&lt;/a&gt;&lt;hr&gt;</v>
      </c>
    </row>
    <row r="26" spans="1:18" x14ac:dyDescent="0.25">
      <c r="L26" s="11" t="str">
        <f t="shared" si="0"/>
        <v>email:&lt;br&gt;&lt;a href='mailto:?subject=visitor visitkorcula.eu'&gt;&lt;/a&gt;&lt;hr&gt;</v>
      </c>
    </row>
    <row r="27" spans="1:18" x14ac:dyDescent="0.25">
      <c r="L27" s="11" t="str">
        <f t="shared" si="0"/>
        <v>email:&lt;br&gt;&lt;a href='mailto:?subject=visitor visitkorcula.eu'&gt;&lt;/a&gt;&lt;hr&gt;</v>
      </c>
    </row>
    <row r="28" spans="1:18" x14ac:dyDescent="0.25">
      <c r="L28" s="11" t="str">
        <f t="shared" si="0"/>
        <v>email:&lt;br&gt;&lt;a href='mailto:?subject=visitor visitkorcula.eu'&gt;&lt;/a&gt;&lt;hr&gt;</v>
      </c>
    </row>
    <row r="29" spans="1:18" x14ac:dyDescent="0.25">
      <c r="L29" s="11" t="str">
        <f t="shared" si="0"/>
        <v>email:&lt;br&gt;&lt;a href='mailto:?subject=visitor visitkorcula.eu'&gt;&lt;/a&gt;&lt;hr&gt;</v>
      </c>
    </row>
    <row r="30" spans="1:18" x14ac:dyDescent="0.25">
      <c r="L30" s="11" t="str">
        <f t="shared" si="0"/>
        <v>email:&lt;br&gt;&lt;a href='mailto:?subject=visitor visitkorcula.eu'&gt;&lt;/a&gt;&lt;hr&gt;</v>
      </c>
    </row>
    <row r="31" spans="1:18" x14ac:dyDescent="0.25">
      <c r="L31" s="11" t="str">
        <f t="shared" si="0"/>
        <v>email:&lt;br&gt;&lt;a href='mailto:?subject=visitor visitkorcula.eu'&gt;&lt;/a&gt;&lt;hr&gt;</v>
      </c>
    </row>
    <row r="32" spans="1:18" x14ac:dyDescent="0.25">
      <c r="L32" s="11" t="str">
        <f t="shared" si="0"/>
        <v>email:&lt;br&gt;&lt;a href='mailto:?subject=visitor visitkorcula.eu'&gt;&lt;/a&gt;&lt;hr&gt;</v>
      </c>
    </row>
    <row r="33" spans="12:12" x14ac:dyDescent="0.25">
      <c r="L33" s="11" t="str">
        <f t="shared" si="0"/>
        <v>email:&lt;br&gt;&lt;a href='mailto:?subject=visitor visitkorcula.eu'&gt;&lt;/a&gt;&lt;hr&gt;</v>
      </c>
    </row>
    <row r="34" spans="12:12" x14ac:dyDescent="0.25">
      <c r="L34" s="11" t="str">
        <f t="shared" si="0"/>
        <v>email:&lt;br&gt;&lt;a href='mailto:?subject=visitor visitkorcula.eu'&gt;&lt;/a&gt;&lt;hr&gt;</v>
      </c>
    </row>
    <row r="35" spans="12:12" x14ac:dyDescent="0.25">
      <c r="L35" s="11" t="str">
        <f t="shared" si="0"/>
        <v>email:&lt;br&gt;&lt;a href='mailto:?subject=visitor visitkorcula.eu'&gt;&lt;/a&gt;&lt;hr&gt;</v>
      </c>
    </row>
    <row r="36" spans="12:12" x14ac:dyDescent="0.25">
      <c r="L36" s="11" t="str">
        <f t="shared" si="0"/>
        <v>email:&lt;br&gt;&lt;a href='mailto:?subject=visitor visitkorcula.eu'&gt;&lt;/a&gt;&lt;hr&gt;</v>
      </c>
    </row>
    <row r="37" spans="12:12" x14ac:dyDescent="0.25">
      <c r="L37" s="11" t="str">
        <f t="shared" si="0"/>
        <v>email:&lt;br&gt;&lt;a href='mailto:?subject=visitor visitkorcula.eu'&gt;&lt;/a&gt;&lt;hr&gt;</v>
      </c>
    </row>
    <row r="38" spans="12:12" x14ac:dyDescent="0.25">
      <c r="L38" s="11" t="str">
        <f t="shared" si="0"/>
        <v>email:&lt;br&gt;&lt;a href='mailto:?subject=visitor visitkorcula.eu'&gt;&lt;/a&gt;&lt;hr&gt;</v>
      </c>
    </row>
    <row r="39" spans="12:12" x14ac:dyDescent="0.25">
      <c r="L39" s="11" t="str">
        <f t="shared" si="0"/>
        <v>email:&lt;br&gt;&lt;a href='mailto:?subject=visitor visitkorcula.eu'&gt;&lt;/a&gt;&lt;hr&gt;</v>
      </c>
    </row>
    <row r="40" spans="12:12" x14ac:dyDescent="0.25">
      <c r="L40" s="11" t="str">
        <f t="shared" si="0"/>
        <v>email:&lt;br&gt;&lt;a href='mailto:?subject=visitor visitkorcula.eu'&gt;&lt;/a&gt;&lt;hr&gt;</v>
      </c>
    </row>
    <row r="41" spans="12:12" x14ac:dyDescent="0.25">
      <c r="L41" s="11" t="str">
        <f t="shared" si="0"/>
        <v>email:&lt;br&gt;&lt;a href='mailto:?subject=visitor visitkorcula.eu'&gt;&lt;/a&gt;&lt;hr&gt;</v>
      </c>
    </row>
    <row r="42" spans="12:12" x14ac:dyDescent="0.25">
      <c r="L42" s="11" t="str">
        <f t="shared" si="0"/>
        <v>email:&lt;br&gt;&lt;a href='mailto:?subject=visitor visitkorcula.eu'&gt;&lt;/a&gt;&lt;hr&gt;</v>
      </c>
    </row>
    <row r="43" spans="12:12" x14ac:dyDescent="0.25">
      <c r="L43" s="11" t="str">
        <f t="shared" si="0"/>
        <v>email:&lt;br&gt;&lt;a href='mailto:?subject=visitor visitkorcula.eu'&gt;&lt;/a&gt;&lt;hr&gt;</v>
      </c>
    </row>
    <row r="44" spans="12:12" x14ac:dyDescent="0.25">
      <c r="L44" s="11" t="str">
        <f t="shared" si="0"/>
        <v>email:&lt;br&gt;&lt;a href='mailto:?subject=visitor visitkorcula.eu'&gt;&lt;/a&gt;&lt;hr&gt;</v>
      </c>
    </row>
  </sheetData>
  <hyperlinks>
    <hyperlink ref="P2" r:id="rId1"/>
    <hyperlink ref="M3" r:id="rId2"/>
    <hyperlink ref="P3" r:id="rId3"/>
  </hyperlinks>
  <pageMargins left="0.7" right="0.7" top="0.75" bottom="0.75" header="0.3" footer="0.3"/>
  <pageSetup paperSize="9" orientation="portrait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Kampovi</vt:lpstr>
      <vt:lpstr>Hosteli</vt:lpstr>
      <vt:lpstr>Pansioni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Rupert Essinger</dc:creator>
  <cp:lastModifiedBy>mmario</cp:lastModifiedBy>
  <cp:lastPrinted>2016-04-07T07:33:00Z</cp:lastPrinted>
  <dcterms:created xsi:type="dcterms:W3CDTF">2012-10-18T19:49:53Z</dcterms:created>
  <dcterms:modified xsi:type="dcterms:W3CDTF">2019-08-02T07:50:37Z</dcterms:modified>
</cp:coreProperties>
</file>